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" windowWidth="22860" windowHeight="975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H33"/>
  <c r="F33"/>
  <c r="H32"/>
  <c r="F32"/>
</calcChain>
</file>

<file path=xl/sharedStrings.xml><?xml version="1.0" encoding="utf-8"?>
<sst xmlns="http://schemas.openxmlformats.org/spreadsheetml/2006/main" count="48" uniqueCount="47">
  <si>
    <t>Труба 20 пласт</t>
  </si>
  <si>
    <t>гор 55 р</t>
  </si>
  <si>
    <t>Лист оц 1*2 0,35</t>
  </si>
  <si>
    <t>Лист оц 1*2 0,55</t>
  </si>
  <si>
    <t>Полиэстер 4 10мкв</t>
  </si>
  <si>
    <t>Висон +7959218767 Ирина 24.07.2024</t>
  </si>
  <si>
    <t>Рынок Сантехдом, сразу справа +79592533131</t>
  </si>
  <si>
    <t>Рыжая канал труба 3 м</t>
  </si>
  <si>
    <t>х/г стволок 44 рубл</t>
  </si>
  <si>
    <t>40*750р +1000 р доставка</t>
  </si>
  <si>
    <t>Цемент  50кг Новороссийский</t>
  </si>
  <si>
    <t>Лист оц 1*2 0,45</t>
  </si>
  <si>
    <t>750 купил</t>
  </si>
  <si>
    <t xml:space="preserve"> 1224436 Влада со скидной от Андрея +380 (72) 125-33-23   ФЛП Рудаков Андрей это директор кровельщик в Луганске</t>
  </si>
  <si>
    <t>Технониколь бикроэласт верх 10 м.кв 2628 м.кв 4 кг/м кв</t>
  </si>
  <si>
    <t>Технониколь нижний 15 м.кв 3606 рубл 3 кг/м.кв на полиэстере</t>
  </si>
  <si>
    <t xml:space="preserve">обс 18 мм 1614рубл со скидкой </t>
  </si>
  <si>
    <t>система Макси 152 мм и 100 вниз 3 м.п. желоб 1336р., воронка 1225 рубл</t>
  </si>
  <si>
    <t xml:space="preserve">нет желтой трубы 160мм </t>
  </si>
  <si>
    <t>песок</t>
  </si>
  <si>
    <t>Городок
+79595060191 песок Евгений + 7 959 2008389</t>
  </si>
  <si>
    <t>100 м.п. 0.55мм 50 листов 1250 2500 - 3660 лист 960 1336095 Михаил+7 (800) 222-97-03</t>
  </si>
  <si>
    <t>купил в Перевальске возле мрео 22.07.2024 +7959 2141789сантехн  +7 959 1273078строймат</t>
  </si>
  <si>
    <t>Мусор</t>
  </si>
  <si>
    <t>8000 ходка</t>
  </si>
  <si>
    <r>
      <rPr>
        <b/>
        <sz val="11"/>
        <color theme="1"/>
        <rFont val="Calibri"/>
        <family val="2"/>
        <charset val="204"/>
        <scheme val="minor"/>
      </rPr>
      <t>Мусор</t>
    </r>
    <r>
      <rPr>
        <sz val="11"/>
        <color theme="1"/>
        <rFont val="Calibri"/>
        <family val="2"/>
        <charset val="204"/>
        <scheme val="minor"/>
      </rPr>
      <t xml:space="preserve"> +79592309566 2 часа 10 тыс руьл</t>
    </r>
  </si>
  <si>
    <t>Окажу услуги автомобилем Камаз, самосвал, привоз шлака песка щебня и т д, а также вывоз мусора, возможности авто до 15 ти тонн, г Алчевск телефон +79591712376 Григорий. 26.07.24 набрать и уточнить в 9-30</t>
  </si>
  <si>
    <t>раствор цем</t>
  </si>
  <si>
    <t>26.08.2024г. раствор цементный 
За Рулем Луганск 46 км+46км*190рубл 17,2 рубл 5 или 8 м.куб могут привезти   раствор6200рубл/куб М100
7400 рубл/куб М150 раствор</t>
  </si>
  <si>
    <r>
      <rPr>
        <b/>
        <sz val="11"/>
        <color theme="1"/>
        <rFont val="Calibri"/>
        <family val="2"/>
        <charset val="204"/>
        <scheme val="minor"/>
      </rPr>
      <t>Мусор</t>
    </r>
    <r>
      <rPr>
        <sz val="11"/>
        <color theme="1"/>
        <rFont val="Calibri"/>
        <family val="2"/>
        <charset val="204"/>
        <scheme val="minor"/>
      </rPr>
      <t xml:space="preserve">   10 тыс 1 час на погрузку ходка +79592126203 перенаберет Михаил
Максим Майорский Грузоперевозки Переезды Вывоз мусора  демонтажные  работы +7959 2126203</t>
    </r>
  </si>
  <si>
    <r>
      <t xml:space="preserve">Вывоз </t>
    </r>
    <r>
      <rPr>
        <b/>
        <sz val="11"/>
        <color theme="1"/>
        <rFont val="Calibri"/>
        <family val="2"/>
        <charset val="204"/>
        <scheme val="minor"/>
      </rPr>
      <t>мусора</t>
    </r>
    <r>
      <rPr>
        <sz val="11"/>
        <color theme="1"/>
        <rFont val="Calibri"/>
        <family val="2"/>
        <charset val="204"/>
        <scheme val="minor"/>
      </rPr>
      <t xml:space="preserve"> сами грузим спил ,деревьев обрезки веток пилю дрова .Работу выполняем чисто быстро и аккуратно звонить 0506788659. 
959 1374029 вне зоны то же 02.09.2024г., то же 17.09.2024г.</t>
    </r>
  </si>
  <si>
    <r>
      <rPr>
        <b/>
        <sz val="11"/>
        <color theme="1"/>
        <rFont val="Calibri"/>
        <family val="2"/>
        <charset val="204"/>
        <scheme val="minor"/>
      </rPr>
      <t>Мусор</t>
    </r>
    <r>
      <rPr>
        <sz val="11"/>
        <color theme="1"/>
        <rFont val="Calibri"/>
        <family val="2"/>
        <charset val="204"/>
        <scheme val="minor"/>
      </rPr>
      <t xml:space="preserve"> +79592526585   вне зоны. 6 тыс машина. Первый час входит потом 1,5 тыс рубл за час. Посредник, отказался 17.09.2024г. - не понял как будут скидывать с крыши.</t>
    </r>
  </si>
  <si>
    <t>Демонтаж квартиры под ремонт, (демонтаж старых полов,плитки, обоев)…вывоз мусора грузовой машиной,грузчики ,мелкий ремонт обращаться по телефону +79591765429
ТРАНСПОРТА НЕТ. ТОЛЬКО ДЕМОНТАЖ. СТЯЖКА НЕТ.</t>
  </si>
  <si>
    <r>
      <t xml:space="preserve">Вывоз Строительного </t>
    </r>
    <r>
      <rPr>
        <b/>
        <sz val="9"/>
        <color rgb="FF000000"/>
        <rFont val="Open Sans"/>
        <family val="2"/>
        <charset val="204"/>
      </rPr>
      <t>Мусора</t>
    </r>
    <r>
      <rPr>
        <sz val="9"/>
        <color rgb="FF000000"/>
        <rFont val="Open Sans"/>
        <family val="2"/>
        <charset val="204"/>
      </rPr>
      <t>, любые объёмы грузчики есть. Все вопросы по телефону либо пишите. 17.09.2024г.
721812330  диспетчер дала телефона
725006353 
662077508 
959  1747697 5153175 8 т.р. Загрузка 2 тыс на двоих за 1 час 7 тыс рублей Михаил на 25. и 26 заняты на след неделе перезвонить с погрузчиком примерно 15 тыс рубл.
 17.09.2024г. Попросил перезвонить во второй половине дня
Предложтл КрАЗ</t>
    </r>
  </si>
  <si>
    <t>Стеклоизол2,5 10мкв</t>
  </si>
  <si>
    <t>арсенал дуганск</t>
  </si>
  <si>
    <t xml:space="preserve">бикроэласт </t>
  </si>
  <si>
    <t>СТЕКЛОИЗОЛ ХКП 3.5 СЛАНЕЦ СЕРЫЙ (РУЛОН, 10 Х 1 М) 
https://arsenal-lg.ru/search/?search=405034</t>
  </si>
  <si>
    <t>бикроэласт 
https://arsenal-lg.ru/stroitelnye-materialy-v-luganske/rulonnye-krovelnye-materialy-v-luganske/bikroelast-ekp-slanec-seryj</t>
  </si>
  <si>
    <t>то же с крошкой ХКП 3,5</t>
  </si>
  <si>
    <t>полоса нерж Луганск</t>
  </si>
  <si>
    <t>Полоса нержавеющая 15х4 L=6.1 Сталь: AISI 304</t>
  </si>
  <si>
    <t>15мм</t>
  </si>
  <si>
    <t>4мм</t>
  </si>
  <si>
    <t>Авиапромсталь
+7 (800) 700-36-89
lugansk@aviastal.ru
Чат в Whatsapp
 Написать в Telegram
91055, г. Луганск, ул. Советская ул., 48</t>
  </si>
  <si>
    <t xml:space="preserve">Мусор, Демонтаж +7 959 5062311  5062111  1750166  Сергей мутный </t>
  </si>
  <si>
    <t>На предприятие требуется водитель категории Е на открытый полуприцеп. Работа по стройке. Официальное трудоустройство. Все вопросы по телефону 072 5063285
НЕТ водителя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</si>
</sst>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Open San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Open Sans"/>
      <family val="2"/>
      <charset val="204"/>
    </font>
    <font>
      <u/>
      <sz val="12.65"/>
      <color theme="10"/>
      <name val="Calibri"/>
      <family val="2"/>
      <charset val="204"/>
    </font>
    <font>
      <b/>
      <sz val="12"/>
      <color rgb="FF2C2C2C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3" fontId="0" fillId="0" borderId="0" xfId="0" applyNumberFormat="1" applyAlignment="1">
      <alignment horizontal="justify" vertical="top" wrapText="1"/>
    </xf>
    <xf numFmtId="0" fontId="5" fillId="0" borderId="0" xfId="1" applyAlignment="1" applyProtection="1">
      <alignment horizontal="justify" vertical="top" wrapText="1"/>
    </xf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ugansk.aviastal.ru/nerzhaveushii-prokat/polosa-nerzhaveushaya/144" TargetMode="External"/><Relationship Id="rId1" Type="http://schemas.openxmlformats.org/officeDocument/2006/relationships/hyperlink" Target="https://lugansk.aviastal.ru/nerzhaveushii-prokat/polosa-nerzhaveushaya?utm_source=yandex&amp;utm_medium=cpc&amp;utm_campaign=76638559&amp;utm_content=12469297116&amp;utm_term=%D0%BF%D0%BE%D0%BB%D0%BE%D1%81%D0%B0%20%D0%BD%D0%B5%D1%80%D0%B6%D0%B0%D0%B2%D0%B5%D0%B9%D0%BA%D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R34"/>
  <sheetViews>
    <sheetView tabSelected="1" topLeftCell="K1" zoomScale="115" zoomScaleNormal="115" workbookViewId="0">
      <selection activeCell="R6" sqref="R6"/>
    </sheetView>
  </sheetViews>
  <sheetFormatPr defaultColWidth="15.109375" defaultRowHeight="14.4"/>
  <cols>
    <col min="1" max="1" width="15.109375" style="1"/>
    <col min="2" max="2" width="19.109375" style="1" customWidth="1"/>
    <col min="3" max="4" width="15.109375" style="1"/>
    <col min="5" max="6" width="18.21875" style="1" customWidth="1"/>
    <col min="7" max="7" width="28" style="1" customWidth="1"/>
    <col min="8" max="9" width="15.109375" style="1"/>
    <col min="10" max="10" width="20.44140625" style="1" customWidth="1"/>
    <col min="11" max="11" width="29" style="1" customWidth="1"/>
    <col min="12" max="15" width="15.109375" style="1"/>
    <col min="16" max="16" width="22.5546875" style="1" customWidth="1"/>
    <col min="17" max="16384" width="15.109375" style="1"/>
  </cols>
  <sheetData>
    <row r="6" spans="2:18" ht="247.8" customHeight="1">
      <c r="C6" s="1" t="s">
        <v>5</v>
      </c>
      <c r="D6" s="1" t="s">
        <v>6</v>
      </c>
      <c r="E6" s="1" t="s">
        <v>22</v>
      </c>
      <c r="F6" s="1" t="s">
        <v>35</v>
      </c>
      <c r="G6" s="4" t="s">
        <v>13</v>
      </c>
      <c r="H6" s="4" t="s">
        <v>20</v>
      </c>
      <c r="I6" s="6" t="s">
        <v>21</v>
      </c>
      <c r="J6" s="1" t="s">
        <v>26</v>
      </c>
      <c r="K6" s="5" t="s">
        <v>33</v>
      </c>
      <c r="L6" s="1" t="s">
        <v>30</v>
      </c>
      <c r="M6" s="1" t="s">
        <v>31</v>
      </c>
      <c r="N6" s="1" t="s">
        <v>29</v>
      </c>
      <c r="O6" s="1" t="s">
        <v>25</v>
      </c>
      <c r="P6" s="1" t="s">
        <v>32</v>
      </c>
      <c r="Q6" s="1" t="s">
        <v>45</v>
      </c>
      <c r="R6" s="1" t="s">
        <v>46</v>
      </c>
    </row>
    <row r="7" spans="2:18" ht="28.8">
      <c r="B7" s="1" t="s">
        <v>0</v>
      </c>
      <c r="C7" s="1" t="s">
        <v>1</v>
      </c>
      <c r="D7" s="1" t="s">
        <v>8</v>
      </c>
      <c r="K7" s="5"/>
    </row>
    <row r="8" spans="2:18">
      <c r="B8" s="1" t="s">
        <v>2</v>
      </c>
      <c r="C8" s="1">
        <v>1250</v>
      </c>
      <c r="K8" s="5"/>
    </row>
    <row r="9" spans="2:18">
      <c r="B9" s="1" t="s">
        <v>3</v>
      </c>
      <c r="C9" s="1">
        <v>1750</v>
      </c>
      <c r="I9" s="1">
        <v>3660</v>
      </c>
      <c r="K9" s="5"/>
    </row>
    <row r="10" spans="2:18">
      <c r="B10" s="1" t="s">
        <v>11</v>
      </c>
      <c r="E10" s="1">
        <v>1450</v>
      </c>
      <c r="K10" s="5"/>
    </row>
    <row r="12" spans="2:18" ht="28.8">
      <c r="B12" s="1" t="s">
        <v>34</v>
      </c>
      <c r="C12" s="1">
        <v>1400</v>
      </c>
      <c r="E12" s="1">
        <v>1350</v>
      </c>
      <c r="F12" s="1">
        <v>1210</v>
      </c>
    </row>
    <row r="13" spans="2:18" ht="28.8">
      <c r="B13" s="1" t="s">
        <v>39</v>
      </c>
      <c r="C13" s="1">
        <v>1625</v>
      </c>
      <c r="E13" s="1">
        <v>1450</v>
      </c>
      <c r="F13" s="1">
        <v>1430</v>
      </c>
    </row>
    <row r="14" spans="2:18" ht="86.4">
      <c r="B14" s="1" t="s">
        <v>37</v>
      </c>
      <c r="F14" s="1">
        <v>1430</v>
      </c>
    </row>
    <row r="15" spans="2:18">
      <c r="B15" s="1" t="s">
        <v>36</v>
      </c>
      <c r="F15" s="1">
        <v>264</v>
      </c>
    </row>
    <row r="16" spans="2:18" ht="129.6">
      <c r="B16" s="1" t="s">
        <v>38</v>
      </c>
      <c r="F16" s="1">
        <v>295</v>
      </c>
    </row>
    <row r="18" spans="2:14">
      <c r="B18" s="1" t="s">
        <v>4</v>
      </c>
      <c r="C18" s="1">
        <v>2665</v>
      </c>
    </row>
    <row r="19" spans="2:14" ht="28.8">
      <c r="B19" s="1" t="s">
        <v>7</v>
      </c>
      <c r="D19" s="1">
        <v>2200</v>
      </c>
    </row>
    <row r="20" spans="2:14" ht="31.2">
      <c r="B20" s="6" t="s">
        <v>10</v>
      </c>
      <c r="E20" s="1" t="s">
        <v>12</v>
      </c>
    </row>
    <row r="21" spans="2:14" ht="31.2">
      <c r="B21" s="6" t="s">
        <v>9</v>
      </c>
    </row>
    <row r="22" spans="2:14" ht="62.4">
      <c r="B22" s="6" t="s">
        <v>14</v>
      </c>
      <c r="G22" s="1">
        <v>2628</v>
      </c>
    </row>
    <row r="23" spans="2:14" ht="78">
      <c r="B23" s="6" t="s">
        <v>15</v>
      </c>
      <c r="G23" s="1">
        <v>3606</v>
      </c>
    </row>
    <row r="24" spans="2:14" ht="46.8">
      <c r="B24" s="6" t="s">
        <v>16</v>
      </c>
      <c r="G24" s="1">
        <v>1614</v>
      </c>
    </row>
    <row r="25" spans="2:14" ht="78">
      <c r="B25" s="6" t="s">
        <v>17</v>
      </c>
      <c r="G25" s="2" t="s">
        <v>17</v>
      </c>
    </row>
    <row r="26" spans="2:14" ht="15.6">
      <c r="B26" s="6"/>
      <c r="G26" s="3" t="s">
        <v>18</v>
      </c>
    </row>
    <row r="27" spans="2:14">
      <c r="B27" s="1" t="s">
        <v>19</v>
      </c>
      <c r="H27" s="1">
        <v>16000</v>
      </c>
    </row>
    <row r="28" spans="2:14">
      <c r="C28" s="1" t="s">
        <v>23</v>
      </c>
      <c r="J28" s="1">
        <v>8000</v>
      </c>
      <c r="N28" s="1" t="s">
        <v>24</v>
      </c>
    </row>
    <row r="30" spans="2:14" ht="100.8">
      <c r="B30" s="1" t="s">
        <v>27</v>
      </c>
      <c r="C30" s="7">
        <v>79591048339</v>
      </c>
      <c r="G30" s="1" t="s">
        <v>28</v>
      </c>
    </row>
    <row r="32" spans="2:14" ht="187.2">
      <c r="B32" s="8" t="s">
        <v>40</v>
      </c>
      <c r="C32" s="1">
        <v>54</v>
      </c>
      <c r="D32" s="1">
        <v>0.03</v>
      </c>
      <c r="E32" s="1">
        <v>3.0000000000000001E-3</v>
      </c>
      <c r="F32" s="1">
        <f>E32*D32*C32</f>
        <v>4.8599999999999997E-3</v>
      </c>
      <c r="G32" s="1">
        <v>347396.7</v>
      </c>
      <c r="H32" s="1">
        <f>F32*7.8*G32</f>
        <v>13169.114103599999</v>
      </c>
      <c r="I32" s="1" t="s">
        <v>44</v>
      </c>
    </row>
    <row r="33" spans="2:8" ht="15.6">
      <c r="C33" s="1">
        <v>54</v>
      </c>
      <c r="D33" s="1">
        <v>0.02</v>
      </c>
      <c r="E33" s="1">
        <v>3.0000000000000001E-3</v>
      </c>
      <c r="F33" s="1">
        <f>E33*D33*C33</f>
        <v>3.2400000000000003E-3</v>
      </c>
      <c r="G33" s="9">
        <v>346281.6</v>
      </c>
      <c r="H33" s="1">
        <f>F33*7.8*G33</f>
        <v>8751.2285952000002</v>
      </c>
    </row>
    <row r="34" spans="2:8" ht="67.2">
      <c r="B34" s="8" t="s">
        <v>41</v>
      </c>
      <c r="C34" s="1">
        <v>54</v>
      </c>
      <c r="D34" s="1" t="s">
        <v>42</v>
      </c>
      <c r="E34" s="1" t="s">
        <v>43</v>
      </c>
      <c r="G34" s="1">
        <v>217.91</v>
      </c>
      <c r="H34" s="1">
        <f>C34*G34</f>
        <v>11767.14</v>
      </c>
    </row>
  </sheetData>
  <hyperlinks>
    <hyperlink ref="B32" r:id="rId1"/>
    <hyperlink ref="B34" r:id="rId2" display="https://lugansk.aviastal.ru/nerzhaveushii-prokat/polosa-nerzhaveushaya/144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VD</cp:lastModifiedBy>
  <dcterms:created xsi:type="dcterms:W3CDTF">2024-07-24T10:52:16Z</dcterms:created>
  <dcterms:modified xsi:type="dcterms:W3CDTF">2024-11-29T08:44:36Z</dcterms:modified>
</cp:coreProperties>
</file>