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7" i="1"/>
  <c r="G48"/>
  <c r="G39"/>
  <c r="G40"/>
  <c r="G41"/>
  <c r="G49" s="1"/>
  <c r="G42"/>
  <c r="G43"/>
  <c r="G44"/>
  <c r="G45"/>
  <c r="G46"/>
  <c r="G38"/>
  <c r="G29"/>
  <c r="G28"/>
  <c r="G12"/>
  <c r="G7"/>
  <c r="G14"/>
  <c r="G15"/>
  <c r="G22"/>
  <c r="G23"/>
  <c r="G25"/>
  <c r="G26"/>
  <c r="G27"/>
  <c r="G30"/>
  <c r="G5"/>
  <c r="G6"/>
  <c r="G8"/>
  <c r="G9"/>
  <c r="G3"/>
  <c r="G4"/>
  <c r="G2"/>
  <c r="G31" l="1"/>
</calcChain>
</file>

<file path=xl/sharedStrings.xml><?xml version="1.0" encoding="utf-8"?>
<sst xmlns="http://schemas.openxmlformats.org/spreadsheetml/2006/main" count="75" uniqueCount="54">
  <si>
    <t>Наименование работ</t>
  </si>
  <si>
    <t>ед изм</t>
  </si>
  <si>
    <t>кол-во</t>
  </si>
  <si>
    <t>стоимость
единцы</t>
  </si>
  <si>
    <t>сумма</t>
  </si>
  <si>
    <t>п/п</t>
  </si>
  <si>
    <t>Дата</t>
  </si>
  <si>
    <t>кровля</t>
  </si>
  <si>
    <t>м.кв</t>
  </si>
  <si>
    <t>окраска решетки Ц вход решетка, вход промчасть</t>
  </si>
  <si>
    <t>обрезка демонтаж</t>
  </si>
  <si>
    <t>три ходки подвоз газа</t>
  </si>
  <si>
    <t>ремонт поликарбонат</t>
  </si>
  <si>
    <t>грунтовка стен ц. входо 100%</t>
  </si>
  <si>
    <t>демонтаж оконной решетки</t>
  </si>
  <si>
    <t>демонтаж/монтаж окна</t>
  </si>
  <si>
    <t>Сергей две полосы</t>
  </si>
  <si>
    <t>латки</t>
  </si>
  <si>
    <t>парапет, карниз, угол над менеджерской</t>
  </si>
  <si>
    <t>ступени. Расценка???</t>
  </si>
  <si>
    <t>устройство пандуса. Материал???</t>
  </si>
  <si>
    <t>подвоз газа</t>
  </si>
  <si>
    <t>ходки</t>
  </si>
  <si>
    <t>погрузка мусора</t>
  </si>
  <si>
    <t>демонтаж плитки/стяжки ц.вход</t>
  </si>
  <si>
    <t>55000 выдал</t>
  </si>
  <si>
    <t>демонтаж пласт перегородки, очень стремно, после разборки гипсокартона</t>
  </si>
  <si>
    <t>Демонтаж г/к перегородки. Откручивание плит. Закончить!!!</t>
  </si>
  <si>
    <t>50000 выдано аванса.</t>
  </si>
  <si>
    <t>швы по бракованным швам и натяжной кровле. Два варианта: или просто снимаю брак и натяжнную кровлю или снимаю и стоимость материалов.</t>
  </si>
  <si>
    <r>
      <t xml:space="preserve">кровля 6,3*75=472,5-175м.кв.=297,5. Ждем дождь. Ремонт брака/отслоение. Вопрос девятки??? Минус </t>
    </r>
    <r>
      <rPr>
        <b/>
        <sz val="12"/>
        <color theme="1"/>
        <rFont val="Calibri"/>
        <family val="2"/>
        <charset val="204"/>
        <scheme val="minor"/>
      </rPr>
      <t xml:space="preserve">60 000 </t>
    </r>
    <r>
      <rPr>
        <sz val="12"/>
        <color theme="1"/>
        <rFont val="Calibri"/>
        <family val="2"/>
        <charset val="204"/>
        <scheme val="minor"/>
      </rPr>
      <t>рубл</t>
    </r>
  </si>
  <si>
    <t>Сергей центр 7*6метров кровля</t>
  </si>
  <si>
    <r>
      <t xml:space="preserve">латки на углу с поликарбонатом </t>
    </r>
    <r>
      <rPr>
        <b/>
        <sz val="12"/>
        <color theme="1"/>
        <rFont val="Calibri"/>
        <family val="2"/>
        <charset val="204"/>
        <scheme val="minor"/>
      </rPr>
      <t>Нужно срезать наплывы возле поликарбоната</t>
    </r>
  </si>
  <si>
    <t>зачистка стен в промзаде от затеканий</t>
  </si>
  <si>
    <t xml:space="preserve">Пруты столбиков поручней. Инструмент??? </t>
  </si>
  <si>
    <t>выравнивание нержавейки полосы по ступеням</t>
  </si>
  <si>
    <r>
      <t xml:space="preserve">бурение и забивка штырей,  приваривание к нержавейке. </t>
    </r>
    <r>
      <rPr>
        <b/>
        <sz val="12"/>
        <color theme="1"/>
        <rFont val="Calibri"/>
        <family val="2"/>
        <charset val="204"/>
        <scheme val="minor"/>
      </rPr>
      <t>ЗАКОНЧИТЬ приваривание решетки к квадрату по низу.</t>
    </r>
  </si>
  <si>
    <t>50000аванс-30775=19225рублей должен Роман Виктор</t>
  </si>
  <si>
    <t>Не замазано возле поликарбоната угол с дюбелями</t>
  </si>
  <si>
    <t>не срезан наплыв возле угла поликарбоната
Не закрашен карниз возле менеджерской</t>
  </si>
  <si>
    <t>Примерный расчет отделки зала и входа</t>
  </si>
  <si>
    <t>плитка две ступени 24 м.кв</t>
  </si>
  <si>
    <t>плитка по площадке</t>
  </si>
  <si>
    <t>Штукатурка по маякам – 300 рублей/м.кв 197 -  пл окон. 12окон*2м*2.7=5,4*12окон = 65м.кв</t>
  </si>
  <si>
    <t>Шпаклевка стен/потолков – 200 рублей/м.кв</t>
  </si>
  <si>
    <t>Обработка стен/потолков от грибка 132*150потолок</t>
  </si>
  <si>
    <t>Монтаж гипсокартона – 400₽/мкВ. Вошло зачистка, окраска или усиление металлоконструкций, доставка и монтаж гипсокартона.</t>
  </si>
  <si>
    <t>Грунтовка стен и потолка – 60 рублей/м.кв</t>
  </si>
  <si>
    <t xml:space="preserve"> Покраска стен, потолков один или более раз, по необходимости. ???</t>
  </si>
  <si>
    <t>Монтаж блока розеток – 700₽. (3 розетки/блок)</t>
  </si>
  <si>
    <t>шт</t>
  </si>
  <si>
    <t xml:space="preserve">Наклейка пеноплекса или других пеноплит на откосы окон – 600рубл/окно входит шпаклевка, грунтовка, окраска. 12окон*2м*2.7*0.33=1.8мкв*12 = 22 м.кв Заказываем 25 м.кв
Пеноплекс 20мм 1200*600 190 рубл лист Перевальск. То же в Висоне.
</t>
  </si>
  <si>
    <t>СУММА</t>
  </si>
  <si>
    <t>стяжка не согласована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</si>
</sst>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14" fontId="4" fillId="0" borderId="1" xfId="0" applyNumberFormat="1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zoomScale="145" zoomScaleNormal="145" workbookViewId="0">
      <selection activeCell="H48" sqref="H48"/>
    </sheetView>
  </sheetViews>
  <sheetFormatPr defaultRowHeight="15.6"/>
  <cols>
    <col min="1" max="1" width="4.77734375" style="2" customWidth="1"/>
    <col min="2" max="2" width="10.109375" style="6" customWidth="1"/>
    <col min="3" max="3" width="43.109375" style="2" customWidth="1"/>
    <col min="4" max="4" width="6.33203125" style="2" customWidth="1"/>
    <col min="5" max="5" width="6.6640625" style="2" customWidth="1"/>
    <col min="6" max="6" width="6.21875" style="2" customWidth="1"/>
    <col min="7" max="7" width="11.5546875" style="2" customWidth="1"/>
    <col min="8" max="8" width="27" style="2" customWidth="1"/>
    <col min="9" max="16384" width="8.88671875" style="2"/>
  </cols>
  <sheetData>
    <row r="1" spans="1:7" ht="34.200000000000003" customHeight="1">
      <c r="A1" s="1" t="s">
        <v>5</v>
      </c>
      <c r="B1" s="4" t="s">
        <v>6</v>
      </c>
      <c r="C1" s="1" t="s">
        <v>0</v>
      </c>
      <c r="D1" s="1" t="s">
        <v>1</v>
      </c>
      <c r="E1" s="1" t="s">
        <v>3</v>
      </c>
      <c r="F1" s="1" t="s">
        <v>2</v>
      </c>
      <c r="G1" s="1" t="s">
        <v>4</v>
      </c>
    </row>
    <row r="2" spans="1:7" ht="17.399999999999999" customHeight="1">
      <c r="A2" s="1">
        <v>1</v>
      </c>
      <c r="B2" s="5">
        <v>45638</v>
      </c>
      <c r="C2" s="1" t="s">
        <v>7</v>
      </c>
      <c r="D2" s="1" t="s">
        <v>8</v>
      </c>
      <c r="E2" s="1">
        <v>400</v>
      </c>
      <c r="F2" s="1">
        <v>95</v>
      </c>
      <c r="G2" s="3">
        <f>E2*F2</f>
        <v>38000</v>
      </c>
    </row>
    <row r="3" spans="1:7" ht="17.399999999999999" customHeight="1">
      <c r="A3" s="1">
        <v>2</v>
      </c>
      <c r="B3" s="5">
        <v>45640</v>
      </c>
      <c r="C3" s="1" t="s">
        <v>7</v>
      </c>
      <c r="D3" s="1" t="s">
        <v>8</v>
      </c>
      <c r="E3" s="1">
        <v>400</v>
      </c>
      <c r="F3" s="1">
        <v>80</v>
      </c>
      <c r="G3" s="1">
        <f t="shared" ref="G3:G30" si="0">E3*F3</f>
        <v>32000</v>
      </c>
    </row>
    <row r="4" spans="1:7" ht="17.399999999999999" customHeight="1">
      <c r="A4" s="1"/>
      <c r="B4" s="4"/>
      <c r="C4" s="1" t="s">
        <v>9</v>
      </c>
      <c r="D4" s="1" t="s">
        <v>8</v>
      </c>
      <c r="E4" s="1">
        <v>250</v>
      </c>
      <c r="F4" s="1">
        <v>48.5</v>
      </c>
      <c r="G4" s="1">
        <f t="shared" si="0"/>
        <v>12125</v>
      </c>
    </row>
    <row r="5" spans="1:7" ht="17.399999999999999" customHeight="1">
      <c r="A5" s="1"/>
      <c r="B5" s="4"/>
      <c r="C5" s="1" t="s">
        <v>10</v>
      </c>
      <c r="D5" s="1"/>
      <c r="E5" s="1">
        <v>1</v>
      </c>
      <c r="F5" s="1">
        <v>1000</v>
      </c>
      <c r="G5" s="1">
        <f t="shared" si="0"/>
        <v>1000</v>
      </c>
    </row>
    <row r="6" spans="1:7" ht="17.399999999999999" customHeight="1">
      <c r="A6" s="1"/>
      <c r="B6" s="4"/>
      <c r="C6" s="1" t="s">
        <v>11</v>
      </c>
      <c r="D6" s="1"/>
      <c r="E6" s="1">
        <v>1</v>
      </c>
      <c r="F6" s="1">
        <v>500</v>
      </c>
      <c r="G6" s="1">
        <f t="shared" si="0"/>
        <v>500</v>
      </c>
    </row>
    <row r="7" spans="1:7" ht="17.399999999999999" customHeight="1">
      <c r="A7" s="1"/>
      <c r="B7" s="4"/>
      <c r="C7" s="1" t="s">
        <v>24</v>
      </c>
      <c r="D7" s="1"/>
      <c r="E7" s="1">
        <v>200</v>
      </c>
      <c r="F7" s="1">
        <v>15</v>
      </c>
      <c r="G7" s="1">
        <f t="shared" si="0"/>
        <v>3000</v>
      </c>
    </row>
    <row r="8" spans="1:7" ht="17.399999999999999" customHeight="1">
      <c r="A8" s="1"/>
      <c r="B8" s="4"/>
      <c r="C8" s="1" t="s">
        <v>12</v>
      </c>
      <c r="D8" s="1"/>
      <c r="E8" s="1">
        <v>1</v>
      </c>
      <c r="F8" s="1">
        <v>3000</v>
      </c>
      <c r="G8" s="1">
        <f t="shared" si="0"/>
        <v>3000</v>
      </c>
    </row>
    <row r="9" spans="1:7" ht="17.399999999999999" customHeight="1">
      <c r="A9" s="1"/>
      <c r="B9" s="4"/>
      <c r="C9" s="1" t="s">
        <v>13</v>
      </c>
      <c r="D9" s="1"/>
      <c r="E9" s="1">
        <v>60</v>
      </c>
      <c r="F9" s="1">
        <v>47</v>
      </c>
      <c r="G9" s="1">
        <f t="shared" si="0"/>
        <v>2820</v>
      </c>
    </row>
    <row r="10" spans="1:7" ht="17.399999999999999" customHeight="1">
      <c r="A10" s="1"/>
      <c r="B10" s="4"/>
      <c r="C10" s="1"/>
      <c r="D10" s="1"/>
      <c r="E10" s="1"/>
      <c r="F10" s="1"/>
      <c r="G10" s="3">
        <v>54445</v>
      </c>
    </row>
    <row r="11" spans="1:7" ht="17.399999999999999" customHeight="1">
      <c r="A11" s="1"/>
      <c r="B11" s="4"/>
      <c r="C11" s="1"/>
      <c r="D11" s="1"/>
      <c r="E11" s="1"/>
      <c r="F11" s="1"/>
      <c r="G11" s="2" t="s">
        <v>25</v>
      </c>
    </row>
    <row r="12" spans="1:7" ht="19.2" customHeight="1">
      <c r="A12" s="1">
        <v>3</v>
      </c>
      <c r="B12" s="5">
        <v>45653</v>
      </c>
      <c r="C12" s="1" t="s">
        <v>27</v>
      </c>
      <c r="D12" s="1"/>
      <c r="E12" s="1">
        <v>250</v>
      </c>
      <c r="F12" s="1">
        <v>13.5</v>
      </c>
      <c r="G12" s="1">
        <f>E12*F12</f>
        <v>3375</v>
      </c>
    </row>
    <row r="13" spans="1:7" ht="44.4" customHeight="1">
      <c r="A13" s="1"/>
      <c r="B13" s="4"/>
      <c r="C13" s="1" t="s">
        <v>26</v>
      </c>
      <c r="D13" s="1"/>
      <c r="E13" s="1">
        <v>20</v>
      </c>
      <c r="F13" s="1">
        <v>400</v>
      </c>
      <c r="G13" s="1">
        <v>3000</v>
      </c>
    </row>
    <row r="14" spans="1:7" ht="19.2" customHeight="1">
      <c r="A14" s="1"/>
      <c r="B14" s="4"/>
      <c r="C14" s="1" t="s">
        <v>14</v>
      </c>
      <c r="D14" s="1"/>
      <c r="E14" s="1">
        <v>1</v>
      </c>
      <c r="F14" s="1">
        <v>1500</v>
      </c>
      <c r="G14" s="1">
        <f t="shared" si="0"/>
        <v>1500</v>
      </c>
    </row>
    <row r="15" spans="1:7" ht="19.2" customHeight="1">
      <c r="A15" s="1"/>
      <c r="B15" s="4"/>
      <c r="C15" s="1" t="s">
        <v>15</v>
      </c>
      <c r="D15" s="1"/>
      <c r="E15" s="1">
        <v>1</v>
      </c>
      <c r="F15" s="1">
        <v>500</v>
      </c>
      <c r="G15" s="1">
        <f t="shared" si="0"/>
        <v>500</v>
      </c>
    </row>
    <row r="16" spans="1:7" ht="19.2" customHeight="1">
      <c r="A16" s="1"/>
      <c r="B16" s="4"/>
      <c r="C16" s="1" t="s">
        <v>30</v>
      </c>
      <c r="D16" s="1" t="s">
        <v>8</v>
      </c>
      <c r="E16" s="1">
        <v>297.5</v>
      </c>
      <c r="F16" s="1">
        <v>400</v>
      </c>
      <c r="G16" s="1"/>
    </row>
    <row r="17" spans="1:7" ht="19.2" customHeight="1">
      <c r="A17" s="1"/>
      <c r="B17" s="4"/>
      <c r="C17" s="1" t="s">
        <v>31</v>
      </c>
      <c r="D17" s="1" t="s">
        <v>8</v>
      </c>
      <c r="E17" s="1">
        <v>42</v>
      </c>
      <c r="F17" s="1">
        <v>400</v>
      </c>
      <c r="G17" s="1"/>
    </row>
    <row r="18" spans="1:7" ht="19.2" customHeight="1">
      <c r="A18" s="1"/>
      <c r="B18" s="4"/>
      <c r="C18" s="1" t="s">
        <v>16</v>
      </c>
      <c r="D18" s="1" t="s">
        <v>8</v>
      </c>
      <c r="E18" s="1">
        <v>20</v>
      </c>
      <c r="F18" s="1">
        <v>400</v>
      </c>
      <c r="G18" s="1"/>
    </row>
    <row r="19" spans="1:7" ht="19.2" customHeight="1">
      <c r="A19" s="1"/>
      <c r="B19" s="4"/>
      <c r="C19" s="1" t="s">
        <v>17</v>
      </c>
      <c r="D19" s="1" t="s">
        <v>8</v>
      </c>
      <c r="E19" s="1">
        <v>9</v>
      </c>
      <c r="F19" s="1">
        <v>400</v>
      </c>
      <c r="G19" s="1"/>
    </row>
    <row r="20" spans="1:7" ht="65.400000000000006" customHeight="1">
      <c r="A20" s="1"/>
      <c r="B20" s="4"/>
      <c r="C20" s="1" t="s">
        <v>29</v>
      </c>
      <c r="D20" s="1" t="s">
        <v>8</v>
      </c>
      <c r="E20" s="1">
        <v>150</v>
      </c>
      <c r="F20" s="1">
        <v>400</v>
      </c>
      <c r="G20" s="1"/>
    </row>
    <row r="21" spans="1:7" ht="60" customHeight="1">
      <c r="A21" s="1"/>
      <c r="B21" s="4"/>
      <c r="C21" s="1" t="s">
        <v>32</v>
      </c>
      <c r="D21" s="1" t="s">
        <v>8</v>
      </c>
      <c r="E21" s="1">
        <v>3</v>
      </c>
      <c r="F21" s="1">
        <v>400</v>
      </c>
      <c r="G21" s="1"/>
    </row>
    <row r="22" spans="1:7" ht="19.2" customHeight="1">
      <c r="A22" s="1"/>
      <c r="B22" s="4"/>
      <c r="C22" s="1" t="s">
        <v>18</v>
      </c>
      <c r="D22" s="1"/>
      <c r="E22" s="1">
        <v>1</v>
      </c>
      <c r="F22" s="1">
        <v>2000</v>
      </c>
      <c r="G22" s="1">
        <f t="shared" si="0"/>
        <v>2000</v>
      </c>
    </row>
    <row r="23" spans="1:7" ht="19.2" customHeight="1">
      <c r="A23" s="1"/>
      <c r="B23" s="4"/>
      <c r="C23" s="1" t="s">
        <v>19</v>
      </c>
      <c r="D23" s="1" t="s">
        <v>8</v>
      </c>
      <c r="E23" s="1">
        <v>15</v>
      </c>
      <c r="F23" s="1">
        <v>300</v>
      </c>
      <c r="G23" s="1">
        <f t="shared" si="0"/>
        <v>4500</v>
      </c>
    </row>
    <row r="24" spans="1:7" ht="17.399999999999999" customHeight="1">
      <c r="A24" s="1"/>
      <c r="B24" s="4"/>
      <c r="C24" s="1" t="s">
        <v>20</v>
      </c>
      <c r="D24" s="1" t="s">
        <v>8</v>
      </c>
      <c r="E24" s="1">
        <v>1</v>
      </c>
      <c r="F24" s="1">
        <v>1500</v>
      </c>
      <c r="G24" s="1"/>
    </row>
    <row r="25" spans="1:7" ht="34.200000000000003" customHeight="1">
      <c r="A25" s="1"/>
      <c r="B25" s="4"/>
      <c r="C25" s="1" t="s">
        <v>36</v>
      </c>
      <c r="D25" s="1"/>
      <c r="E25" s="1">
        <v>51</v>
      </c>
      <c r="F25" s="1">
        <v>100</v>
      </c>
      <c r="G25" s="1">
        <f t="shared" si="0"/>
        <v>5100</v>
      </c>
    </row>
    <row r="26" spans="1:7" ht="17.399999999999999" customHeight="1">
      <c r="A26" s="1"/>
      <c r="B26" s="4"/>
      <c r="C26" s="1" t="s">
        <v>21</v>
      </c>
      <c r="D26" s="1" t="s">
        <v>22</v>
      </c>
      <c r="E26" s="1">
        <v>11</v>
      </c>
      <c r="F26" s="1">
        <v>200</v>
      </c>
      <c r="G26" s="1">
        <f t="shared" si="0"/>
        <v>2200</v>
      </c>
    </row>
    <row r="27" spans="1:7" ht="18" customHeight="1">
      <c r="A27" s="1"/>
      <c r="B27" s="4"/>
      <c r="C27" s="1" t="s">
        <v>35</v>
      </c>
      <c r="D27" s="1"/>
      <c r="E27" s="1">
        <v>1</v>
      </c>
      <c r="F27" s="1">
        <v>1900</v>
      </c>
      <c r="G27" s="1">
        <f t="shared" si="0"/>
        <v>1900</v>
      </c>
    </row>
    <row r="28" spans="1:7" ht="18" customHeight="1">
      <c r="A28" s="1"/>
      <c r="B28" s="4"/>
      <c r="C28" s="1" t="s">
        <v>34</v>
      </c>
      <c r="D28" s="1"/>
      <c r="E28" s="1">
        <v>1</v>
      </c>
      <c r="F28" s="1">
        <v>2000</v>
      </c>
      <c r="G28" s="1">
        <f>E28*F28</f>
        <v>2000</v>
      </c>
    </row>
    <row r="29" spans="1:7" ht="18" customHeight="1">
      <c r="A29" s="1"/>
      <c r="B29" s="4"/>
      <c r="C29" s="1" t="s">
        <v>33</v>
      </c>
      <c r="D29" s="1"/>
      <c r="E29" s="1">
        <v>100</v>
      </c>
      <c r="F29" s="1">
        <v>17</v>
      </c>
      <c r="G29" s="1">
        <f>E29*F29</f>
        <v>1700</v>
      </c>
    </row>
    <row r="30" spans="1:7" ht="18" customHeight="1">
      <c r="A30" s="1"/>
      <c r="B30" s="4"/>
      <c r="C30" s="1" t="s">
        <v>23</v>
      </c>
      <c r="D30" s="1"/>
      <c r="E30" s="1">
        <v>1</v>
      </c>
      <c r="F30" s="1">
        <v>3000</v>
      </c>
      <c r="G30" s="1">
        <f t="shared" si="0"/>
        <v>3000</v>
      </c>
    </row>
    <row r="31" spans="1:7" ht="17.399999999999999" customHeight="1">
      <c r="G31" s="7">
        <f>SUM(G12:G30)</f>
        <v>30775</v>
      </c>
    </row>
    <row r="32" spans="1:7" ht="75.599999999999994" customHeight="1">
      <c r="C32" s="8" t="s">
        <v>28</v>
      </c>
      <c r="G32" s="2" t="s">
        <v>37</v>
      </c>
    </row>
    <row r="33" spans="2:7" ht="2.4" customHeight="1"/>
    <row r="34" spans="2:7" ht="91.8" customHeight="1">
      <c r="B34" s="6" t="s">
        <v>38</v>
      </c>
      <c r="C34" s="2" t="s">
        <v>39</v>
      </c>
    </row>
    <row r="37" spans="2:7">
      <c r="C37" s="2" t="s">
        <v>40</v>
      </c>
    </row>
    <row r="38" spans="2:7">
      <c r="C38" s="2" t="s">
        <v>41</v>
      </c>
      <c r="D38" s="2" t="s">
        <v>8</v>
      </c>
      <c r="E38" s="2">
        <v>1500</v>
      </c>
      <c r="F38" s="2">
        <v>24</v>
      </c>
      <c r="G38" s="2">
        <f>E38*F38</f>
        <v>36000</v>
      </c>
    </row>
    <row r="39" spans="2:7">
      <c r="C39" s="2" t="s">
        <v>42</v>
      </c>
      <c r="D39" s="2" t="s">
        <v>8</v>
      </c>
      <c r="E39" s="2">
        <v>1500</v>
      </c>
      <c r="F39" s="2">
        <v>59</v>
      </c>
      <c r="G39" s="2">
        <f t="shared" ref="G39:G47" si="1">E39*F39</f>
        <v>88500</v>
      </c>
    </row>
    <row r="40" spans="2:7" ht="108" customHeight="1">
      <c r="C40" s="10" t="s">
        <v>43</v>
      </c>
      <c r="D40" s="2" t="s">
        <v>8</v>
      </c>
      <c r="E40" s="2">
        <v>300</v>
      </c>
      <c r="F40" s="2">
        <v>132</v>
      </c>
      <c r="G40" s="2">
        <f t="shared" si="1"/>
        <v>39600</v>
      </c>
    </row>
    <row r="41" spans="2:7">
      <c r="C41" s="9" t="s">
        <v>44</v>
      </c>
      <c r="D41" s="2" t="s">
        <v>8</v>
      </c>
      <c r="E41" s="2">
        <v>200</v>
      </c>
      <c r="F41" s="2">
        <v>282</v>
      </c>
      <c r="G41" s="2">
        <f t="shared" si="1"/>
        <v>56400</v>
      </c>
    </row>
    <row r="42" spans="2:7">
      <c r="C42" s="9" t="s">
        <v>45</v>
      </c>
      <c r="D42" s="2" t="s">
        <v>8</v>
      </c>
      <c r="E42" s="2">
        <v>100</v>
      </c>
      <c r="F42" s="2">
        <v>282</v>
      </c>
      <c r="G42" s="2">
        <f t="shared" si="1"/>
        <v>28200</v>
      </c>
    </row>
    <row r="43" spans="2:7">
      <c r="C43" s="9" t="s">
        <v>46</v>
      </c>
      <c r="D43" s="2" t="s">
        <v>8</v>
      </c>
      <c r="E43" s="2">
        <v>400</v>
      </c>
      <c r="F43" s="2">
        <v>150</v>
      </c>
      <c r="G43" s="2">
        <f t="shared" si="1"/>
        <v>60000</v>
      </c>
    </row>
    <row r="44" spans="2:7">
      <c r="C44" s="9" t="s">
        <v>47</v>
      </c>
      <c r="D44" s="2" t="s">
        <v>8</v>
      </c>
      <c r="E44" s="2">
        <v>100</v>
      </c>
      <c r="F44" s="2">
        <v>282</v>
      </c>
      <c r="G44" s="2">
        <f t="shared" si="1"/>
        <v>28200</v>
      </c>
    </row>
    <row r="45" spans="2:7" ht="31.2">
      <c r="C45" s="2" t="s">
        <v>48</v>
      </c>
      <c r="D45" s="2" t="s">
        <v>8</v>
      </c>
      <c r="E45" s="2">
        <v>250</v>
      </c>
      <c r="F45" s="2">
        <v>282</v>
      </c>
      <c r="G45" s="2">
        <f t="shared" si="1"/>
        <v>70500</v>
      </c>
    </row>
    <row r="46" spans="2:7">
      <c r="C46" s="9" t="s">
        <v>49</v>
      </c>
      <c r="D46" s="2" t="s">
        <v>50</v>
      </c>
      <c r="E46" s="2">
        <v>700</v>
      </c>
      <c r="F46" s="2">
        <v>12</v>
      </c>
      <c r="G46" s="2">
        <f t="shared" si="1"/>
        <v>8400</v>
      </c>
    </row>
    <row r="47" spans="2:7">
      <c r="C47" s="9" t="s">
        <v>53</v>
      </c>
      <c r="D47" s="2" t="s">
        <v>8</v>
      </c>
      <c r="E47" s="2">
        <v>400</v>
      </c>
      <c r="F47" s="2">
        <v>50</v>
      </c>
      <c r="G47" s="2">
        <f t="shared" si="1"/>
        <v>20000</v>
      </c>
    </row>
    <row r="48" spans="2:7" ht="124.8">
      <c r="C48" s="10" t="s">
        <v>51</v>
      </c>
      <c r="D48" s="2" t="s">
        <v>8</v>
      </c>
      <c r="E48" s="2">
        <v>600</v>
      </c>
      <c r="F48" s="2">
        <v>12</v>
      </c>
      <c r="G48" s="2">
        <f>E48*F48</f>
        <v>7200</v>
      </c>
    </row>
    <row r="49" spans="3:7">
      <c r="C49" s="2" t="s">
        <v>52</v>
      </c>
      <c r="G49" s="7">
        <f>SUM(G38:G48)</f>
        <v>443000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2025-01-19T16:58:55Z</dcterms:modified>
</cp:coreProperties>
</file>